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6290" windowHeight="7110"/>
  </bookViews>
  <sheets>
    <sheet name="3未結案件重大金額103第2季" sheetId="1" r:id="rId1"/>
  </sheets>
  <definedNames>
    <definedName name="_xlnm.Print_Titles" localSheetId="0">'3未結案件重大金額103第2季'!$1:$1</definedName>
  </definedNames>
  <calcPr calcId="145621"/>
</workbook>
</file>

<file path=xl/calcChain.xml><?xml version="1.0" encoding="utf-8"?>
<calcChain xmlns="http://schemas.openxmlformats.org/spreadsheetml/2006/main">
  <c r="C31" i="1" l="1"/>
  <c r="C30" i="1"/>
  <c r="B30" i="1"/>
  <c r="C29" i="1"/>
  <c r="C28" i="1"/>
  <c r="C27" i="1"/>
  <c r="B27" i="1"/>
  <c r="C26" i="1"/>
  <c r="B26" i="1"/>
  <c r="B40" i="1" s="1"/>
  <c r="C22" i="1"/>
  <c r="B22" i="1"/>
  <c r="C14" i="1"/>
  <c r="C40" i="1" s="1"/>
</calcChain>
</file>

<file path=xl/sharedStrings.xml><?xml version="1.0" encoding="utf-8"?>
<sst xmlns="http://schemas.openxmlformats.org/spreadsheetml/2006/main" count="123" uniqueCount="46">
  <si>
    <t>─</t>
    <phoneticPr fontId="4" type="noConversion"/>
  </si>
  <si>
    <t xml:space="preserve"> </t>
    <phoneticPr fontId="4" type="noConversion"/>
  </si>
  <si>
    <t>Case Year \ Category</t>
  </si>
  <si>
    <t>No. of Unsettled Cases</t>
  </si>
  <si>
    <t>Unsettled Amount</t>
  </si>
  <si>
    <t>Unsettled Cases – Over NT$20 million (Companies)</t>
  </si>
  <si>
    <t>Unsettled Cases – Over NT$20 million (Amount)</t>
  </si>
  <si>
    <t>Second half of 1994</t>
  </si>
  <si>
    <t>First half of 1995</t>
  </si>
  <si>
    <t>Second half of 1995</t>
  </si>
  <si>
    <t>First half of 1996</t>
  </si>
  <si>
    <t>Second half of 1996</t>
  </si>
  <si>
    <t>First half of 1997</t>
  </si>
  <si>
    <t>Second half of 1997</t>
  </si>
  <si>
    <t>First half of 1998</t>
  </si>
  <si>
    <t>Second half of 1998</t>
  </si>
  <si>
    <t>First half of 1999</t>
  </si>
  <si>
    <t>Second half of 1999</t>
  </si>
  <si>
    <t>First half of 2000</t>
  </si>
  <si>
    <t>Second half of 2000</t>
  </si>
  <si>
    <t>First half of 2001</t>
  </si>
  <si>
    <t>Second half of 2001</t>
  </si>
  <si>
    <t>First half of 2002</t>
  </si>
  <si>
    <t>Second half of 2002</t>
  </si>
  <si>
    <t>First half of 2003</t>
  </si>
  <si>
    <t>Second half of 2003</t>
  </si>
  <si>
    <t>First half of 2004</t>
  </si>
  <si>
    <t>Second half of 2004</t>
  </si>
  <si>
    <t>First half of 2005</t>
  </si>
  <si>
    <t>Second half of 2005</t>
  </si>
  <si>
    <t>First half of 2006</t>
  </si>
  <si>
    <t>Second half of 2006</t>
  </si>
  <si>
    <t>First half of 2007</t>
  </si>
  <si>
    <t>Second half of 2007</t>
  </si>
  <si>
    <t>First half of 2008</t>
  </si>
  <si>
    <t>Second half of 2008</t>
  </si>
  <si>
    <t>First half of 2009</t>
  </si>
  <si>
    <t>Second half of 2009</t>
  </si>
  <si>
    <t>First half of 2010</t>
  </si>
  <si>
    <t>Second half of 2010</t>
  </si>
  <si>
    <t>First half of 2011</t>
  </si>
  <si>
    <t>Second half of 2011</t>
  </si>
  <si>
    <t>First half of 2012</t>
  </si>
  <si>
    <t>Second half of 2012</t>
  </si>
  <si>
    <t>First half of 2013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</si>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</sst>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2"/>
      <name val="新細明體"/>
      <family val="1"/>
      <charset val="136"/>
    </font>
    <font>
      <sz val="12"/>
      <name val="Times New Roman"/>
      <family val="1"/>
    </font>
    <font>
      <sz val="1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>
      <alignment vertical="center"/>
    </xf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>
      <alignment horizontal="center" vertical="center" wrapText="1"/>
    </xf>
    <xf numFmtId="0" fontId="0" fillId="2" borderId="0" xfId="0" applyFont="1" applyFill="1"/>
    <xf numFmtId="0" fontId="2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0" fillId="0" borderId="0" xfId="0" applyFont="1" applyFill="1"/>
    <xf numFmtId="0" fontId="6" fillId="0" borderId="1" xfId="1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0" fillId="0" borderId="0" xfId="0" applyFont="1" applyAlignment="1">
      <alignment horizontal="center"/>
    </xf>
    <xf numFmtId="0" fontId="0" fillId="0" borderId="0" xfId="0" applyFont="1"/>
  </cellXfs>
  <cellStyles count="5">
    <cellStyle name="一般" xfId="0" builtinId="0"/>
    <cellStyle name="一般 2" xfId="2"/>
    <cellStyle name="一般 3" xfId="3"/>
    <cellStyle name="一般_PROCEED" xfId="1"/>
    <cellStyle name="千分位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zoomScale="80" zoomScaleNormal="80" workbookViewId="0">
      <pane ySplit="1" topLeftCell="A23" activePane="bottomLeft" state="frozen"/>
      <selection pane="bottomLeft" activeCell="A40" sqref="A40"/>
    </sheetView>
  </sheetViews>
  <sheetFormatPr defaultColWidth="8.875" defaultRowHeight="16.5" x14ac:dyDescent="0.25"/>
  <cols>
    <col min="1" max="1" width="23.5" style="15" customWidth="1"/>
    <col min="2" max="2" width="21.75" style="15" customWidth="1"/>
    <col min="3" max="3" width="25.75" style="15" customWidth="1"/>
    <col min="4" max="4" width="56.125" style="15" customWidth="1"/>
    <col min="5" max="5" width="49.625" style="15" customWidth="1"/>
    <col min="6" max="16384" width="8.875" style="15"/>
  </cols>
  <sheetData>
    <row r="1" spans="1:5" s="5" customFormat="1" ht="30" customHeight="1" x14ac:dyDescent="0.25">
      <c r="A1" s="1" t="s">
        <v>2</v>
      </c>
      <c r="B1" s="2" t="s">
        <v>3</v>
      </c>
      <c r="C1" s="3" t="s">
        <v>4</v>
      </c>
      <c r="D1" s="4" t="s">
        <v>5</v>
      </c>
      <c r="E1" s="4" t="s">
        <v>6</v>
      </c>
    </row>
    <row r="2" spans="1:5" s="9" customFormat="1" ht="24.95" customHeight="1" x14ac:dyDescent="0.25">
      <c r="A2" s="6" t="s">
        <v>7</v>
      </c>
      <c r="B2" s="7">
        <v>0</v>
      </c>
      <c r="C2" s="8">
        <v>0</v>
      </c>
      <c r="D2" s="8" t="s">
        <v>0</v>
      </c>
      <c r="E2" s="8" t="s">
        <v>0</v>
      </c>
    </row>
    <row r="3" spans="1:5" s="9" customFormat="1" ht="24.95" customHeight="1" x14ac:dyDescent="0.25">
      <c r="A3" s="6" t="s">
        <v>8</v>
      </c>
      <c r="B3" s="10">
        <v>0</v>
      </c>
      <c r="C3" s="11">
        <v>0</v>
      </c>
      <c r="D3" s="8" t="s">
        <v>0</v>
      </c>
      <c r="E3" s="8" t="s">
        <v>0</v>
      </c>
    </row>
    <row r="4" spans="1:5" s="9" customFormat="1" ht="24.95" customHeight="1" x14ac:dyDescent="0.25">
      <c r="A4" s="6" t="s">
        <v>9</v>
      </c>
      <c r="B4" s="10">
        <v>0</v>
      </c>
      <c r="C4" s="12">
        <v>0</v>
      </c>
      <c r="D4" s="8" t="s">
        <v>0</v>
      </c>
      <c r="E4" s="8" t="s">
        <v>0</v>
      </c>
    </row>
    <row r="5" spans="1:5" s="9" customFormat="1" ht="24.95" customHeight="1" x14ac:dyDescent="0.25">
      <c r="A5" s="6" t="s">
        <v>10</v>
      </c>
      <c r="B5" s="10">
        <v>0</v>
      </c>
      <c r="C5" s="11">
        <v>0</v>
      </c>
      <c r="D5" s="8" t="s">
        <v>0</v>
      </c>
      <c r="E5" s="8" t="s">
        <v>0</v>
      </c>
    </row>
    <row r="6" spans="1:5" s="9" customFormat="1" ht="24.95" customHeight="1" x14ac:dyDescent="0.25">
      <c r="A6" s="6" t="s">
        <v>11</v>
      </c>
      <c r="B6" s="10">
        <v>0</v>
      </c>
      <c r="C6" s="11">
        <v>0</v>
      </c>
      <c r="D6" s="8" t="s">
        <v>0</v>
      </c>
      <c r="E6" s="8" t="s">
        <v>0</v>
      </c>
    </row>
    <row r="7" spans="1:5" s="9" customFormat="1" ht="24.95" customHeight="1" x14ac:dyDescent="0.25">
      <c r="A7" s="6" t="s">
        <v>12</v>
      </c>
      <c r="B7" s="10">
        <v>0</v>
      </c>
      <c r="C7" s="11">
        <v>0</v>
      </c>
      <c r="D7" s="8" t="s">
        <v>0</v>
      </c>
      <c r="E7" s="8" t="s">
        <v>0</v>
      </c>
    </row>
    <row r="8" spans="1:5" s="9" customFormat="1" ht="24.95" customHeight="1" x14ac:dyDescent="0.25">
      <c r="A8" s="6" t="s">
        <v>13</v>
      </c>
      <c r="B8" s="10">
        <v>0</v>
      </c>
      <c r="C8" s="11">
        <v>0</v>
      </c>
      <c r="D8" s="8" t="s">
        <v>0</v>
      </c>
      <c r="E8" s="8" t="s">
        <v>0</v>
      </c>
    </row>
    <row r="9" spans="1:5" s="9" customFormat="1" ht="36.6" customHeight="1" x14ac:dyDescent="0.25">
      <c r="A9" s="6" t="s">
        <v>14</v>
      </c>
      <c r="B9" s="10">
        <v>0</v>
      </c>
      <c r="C9" s="11">
        <v>0</v>
      </c>
      <c r="D9" s="8" t="s">
        <v>0</v>
      </c>
      <c r="E9" s="8" t="s">
        <v>0</v>
      </c>
    </row>
    <row r="10" spans="1:5" s="9" customFormat="1" ht="24.95" customHeight="1" x14ac:dyDescent="0.25">
      <c r="A10" s="6" t="s">
        <v>15</v>
      </c>
      <c r="B10" s="10">
        <v>0</v>
      </c>
      <c r="C10" s="11">
        <v>0</v>
      </c>
      <c r="D10" s="8" t="s">
        <v>0</v>
      </c>
      <c r="E10" s="8" t="s">
        <v>0</v>
      </c>
    </row>
    <row r="11" spans="1:5" s="13" customFormat="1" ht="24.95" customHeight="1" x14ac:dyDescent="0.25">
      <c r="A11" s="6" t="s">
        <v>16</v>
      </c>
      <c r="B11" s="7">
        <v>0</v>
      </c>
      <c r="C11" s="11">
        <v>0</v>
      </c>
      <c r="D11" s="8" t="s">
        <v>0</v>
      </c>
      <c r="E11" s="8" t="s">
        <v>0</v>
      </c>
    </row>
    <row r="12" spans="1:5" s="13" customFormat="1" ht="24.95" customHeight="1" x14ac:dyDescent="0.25">
      <c r="A12" s="6" t="s">
        <v>17</v>
      </c>
      <c r="B12" s="7">
        <v>0</v>
      </c>
      <c r="C12" s="11">
        <v>0</v>
      </c>
      <c r="D12" s="8" t="s">
        <v>0</v>
      </c>
      <c r="E12" s="8" t="s">
        <v>0</v>
      </c>
    </row>
    <row r="13" spans="1:5" s="13" customFormat="1" ht="24.95" customHeight="1" x14ac:dyDescent="0.25">
      <c r="A13" s="6" t="s">
        <v>18</v>
      </c>
      <c r="B13" s="7">
        <v>0</v>
      </c>
      <c r="C13" s="11">
        <v>0</v>
      </c>
      <c r="D13" s="8" t="s">
        <v>0</v>
      </c>
      <c r="E13" s="8" t="s">
        <v>0</v>
      </c>
    </row>
    <row r="14" spans="1:5" s="13" customFormat="1" ht="24.95" customHeight="1" x14ac:dyDescent="0.25">
      <c r="A14" s="6" t="s">
        <v>19</v>
      </c>
      <c r="B14" s="7">
        <v>2</v>
      </c>
      <c r="C14" s="11">
        <f>2009746+1591141</f>
        <v>3600887</v>
      </c>
      <c r="D14" s="8" t="s">
        <v>0</v>
      </c>
      <c r="E14" s="8" t="s">
        <v>0</v>
      </c>
    </row>
    <row r="15" spans="1:5" s="13" customFormat="1" ht="24.95" customHeight="1" x14ac:dyDescent="0.25">
      <c r="A15" s="6" t="s">
        <v>20</v>
      </c>
      <c r="B15" s="7">
        <v>0</v>
      </c>
      <c r="C15" s="11">
        <v>0</v>
      </c>
      <c r="D15" s="8" t="s">
        <v>0</v>
      </c>
      <c r="E15" s="8" t="s">
        <v>0</v>
      </c>
    </row>
    <row r="16" spans="1:5" s="13" customFormat="1" ht="24.95" customHeight="1" x14ac:dyDescent="0.25">
      <c r="A16" s="6" t="s">
        <v>21</v>
      </c>
      <c r="B16" s="7">
        <v>0</v>
      </c>
      <c r="C16" s="11">
        <v>0</v>
      </c>
      <c r="D16" s="8" t="s">
        <v>0</v>
      </c>
      <c r="E16" s="8" t="s">
        <v>0</v>
      </c>
    </row>
    <row r="17" spans="1:5" s="13" customFormat="1" ht="24.95" customHeight="1" x14ac:dyDescent="0.25">
      <c r="A17" s="6" t="s">
        <v>22</v>
      </c>
      <c r="B17" s="7">
        <v>0</v>
      </c>
      <c r="C17" s="11">
        <v>0</v>
      </c>
      <c r="D17" s="8" t="s">
        <v>0</v>
      </c>
      <c r="E17" s="8" t="s">
        <v>0</v>
      </c>
    </row>
    <row r="18" spans="1:5" s="13" customFormat="1" ht="24.95" customHeight="1" x14ac:dyDescent="0.25">
      <c r="A18" s="6" t="s">
        <v>23</v>
      </c>
      <c r="B18" s="7">
        <v>0</v>
      </c>
      <c r="C18" s="11">
        <v>0</v>
      </c>
      <c r="D18" s="8" t="s">
        <v>0</v>
      </c>
      <c r="E18" s="8" t="s">
        <v>0</v>
      </c>
    </row>
    <row r="19" spans="1:5" s="13" customFormat="1" ht="24.95" customHeight="1" x14ac:dyDescent="0.25">
      <c r="A19" s="6" t="s">
        <v>24</v>
      </c>
      <c r="B19" s="7">
        <v>0</v>
      </c>
      <c r="C19" s="11">
        <v>0</v>
      </c>
      <c r="D19" s="8" t="s">
        <v>0</v>
      </c>
      <c r="E19" s="8" t="s">
        <v>0</v>
      </c>
    </row>
    <row r="20" spans="1:5" s="13" customFormat="1" ht="24.95" customHeight="1" x14ac:dyDescent="0.25">
      <c r="A20" s="6" t="s">
        <v>25</v>
      </c>
      <c r="B20" s="7">
        <v>0</v>
      </c>
      <c r="C20" s="11">
        <v>0</v>
      </c>
      <c r="D20" s="8" t="s">
        <v>0</v>
      </c>
      <c r="E20" s="8" t="s">
        <v>0</v>
      </c>
    </row>
    <row r="21" spans="1:5" s="13" customFormat="1" ht="24.95" customHeight="1" x14ac:dyDescent="0.25">
      <c r="A21" s="6" t="s">
        <v>26</v>
      </c>
      <c r="B21" s="7">
        <v>0</v>
      </c>
      <c r="C21" s="11">
        <v>0</v>
      </c>
      <c r="D21" s="8" t="s">
        <v>0</v>
      </c>
      <c r="E21" s="8" t="s">
        <v>0</v>
      </c>
    </row>
    <row r="22" spans="1:5" s="13" customFormat="1" ht="24.95" customHeight="1" x14ac:dyDescent="0.25">
      <c r="A22" s="6" t="s">
        <v>27</v>
      </c>
      <c r="B22" s="7">
        <f>1+2</f>
        <v>3</v>
      </c>
      <c r="C22" s="11">
        <f>174590+7811708-3000000+37623</f>
        <v>5023921</v>
      </c>
      <c r="D22" s="8" t="s">
        <v>0</v>
      </c>
      <c r="E22" s="8" t="s">
        <v>0</v>
      </c>
    </row>
    <row r="23" spans="1:5" s="13" customFormat="1" ht="24.95" customHeight="1" x14ac:dyDescent="0.25">
      <c r="A23" s="6" t="s">
        <v>28</v>
      </c>
      <c r="B23" s="7">
        <v>0</v>
      </c>
      <c r="C23" s="11">
        <v>0</v>
      </c>
      <c r="D23" s="8" t="s">
        <v>0</v>
      </c>
      <c r="E23" s="8" t="s">
        <v>0</v>
      </c>
    </row>
    <row r="24" spans="1:5" s="13" customFormat="1" ht="24.95" customHeight="1" x14ac:dyDescent="0.25">
      <c r="A24" s="6" t="s">
        <v>29</v>
      </c>
      <c r="B24" s="7">
        <v>0</v>
      </c>
      <c r="C24" s="11">
        <v>0</v>
      </c>
      <c r="D24" s="8" t="s">
        <v>0</v>
      </c>
      <c r="E24" s="8" t="s">
        <v>0</v>
      </c>
    </row>
    <row r="25" spans="1:5" s="13" customFormat="1" ht="24.95" customHeight="1" x14ac:dyDescent="0.25">
      <c r="A25" s="6" t="s">
        <v>30</v>
      </c>
      <c r="B25" s="7">
        <v>0</v>
      </c>
      <c r="C25" s="11">
        <v>0</v>
      </c>
      <c r="D25" s="8" t="s">
        <v>0</v>
      </c>
      <c r="E25" s="8" t="s">
        <v>0</v>
      </c>
    </row>
    <row r="26" spans="1:5" s="13" customFormat="1" ht="24.95" customHeight="1" x14ac:dyDescent="0.25">
      <c r="A26" s="6" t="s">
        <v>31</v>
      </c>
      <c r="B26" s="7">
        <f>1+1</f>
        <v>2</v>
      </c>
      <c r="C26" s="11">
        <f>3414653+1735</f>
        <v>3416388</v>
      </c>
      <c r="D26" s="8" t="s">
        <v>0</v>
      </c>
      <c r="E26" s="8" t="s">
        <v>0</v>
      </c>
    </row>
    <row r="27" spans="1:5" s="13" customFormat="1" ht="24.95" customHeight="1" x14ac:dyDescent="0.25">
      <c r="A27" s="6" t="s">
        <v>32</v>
      </c>
      <c r="B27" s="7">
        <f>1</f>
        <v>1</v>
      </c>
      <c r="C27" s="11">
        <f>38872</f>
        <v>38872</v>
      </c>
      <c r="D27" s="8" t="s">
        <v>0</v>
      </c>
      <c r="E27" s="8" t="s">
        <v>0</v>
      </c>
    </row>
    <row r="28" spans="1:5" s="13" customFormat="1" ht="24.95" customHeight="1" x14ac:dyDescent="0.25">
      <c r="A28" s="6" t="s">
        <v>33</v>
      </c>
      <c r="B28" s="7">
        <v>1</v>
      </c>
      <c r="C28" s="11">
        <f>622766</f>
        <v>622766</v>
      </c>
      <c r="D28" s="8" t="s">
        <v>0</v>
      </c>
      <c r="E28" s="8" t="s">
        <v>0</v>
      </c>
    </row>
    <row r="29" spans="1:5" s="13" customFormat="1" ht="24.95" customHeight="1" x14ac:dyDescent="0.25">
      <c r="A29" s="6" t="s">
        <v>34</v>
      </c>
      <c r="B29" s="7">
        <v>1</v>
      </c>
      <c r="C29" s="11">
        <f>7355</f>
        <v>7355</v>
      </c>
      <c r="D29" s="8" t="s">
        <v>0</v>
      </c>
      <c r="E29" s="8" t="s">
        <v>0</v>
      </c>
    </row>
    <row r="30" spans="1:5" s="13" customFormat="1" ht="24.95" customHeight="1" x14ac:dyDescent="0.25">
      <c r="A30" s="6" t="s">
        <v>35</v>
      </c>
      <c r="B30" s="7">
        <f>1</f>
        <v>1</v>
      </c>
      <c r="C30" s="11">
        <f>612257</f>
        <v>612257</v>
      </c>
      <c r="D30" s="8" t="s">
        <v>0</v>
      </c>
      <c r="E30" s="8" t="s">
        <v>0</v>
      </c>
    </row>
    <row r="31" spans="1:5" s="13" customFormat="1" ht="24.95" customHeight="1" x14ac:dyDescent="0.25">
      <c r="A31" s="6" t="s">
        <v>36</v>
      </c>
      <c r="B31" s="7">
        <v>1</v>
      </c>
      <c r="C31" s="11">
        <f>14789</f>
        <v>14789</v>
      </c>
      <c r="D31" s="8" t="s">
        <v>0</v>
      </c>
      <c r="E31" s="8" t="s">
        <v>0</v>
      </c>
    </row>
    <row r="32" spans="1:5" s="13" customFormat="1" ht="25.9" customHeight="1" x14ac:dyDescent="0.25">
      <c r="A32" s="6" t="s">
        <v>37</v>
      </c>
      <c r="B32" s="7">
        <v>0</v>
      </c>
      <c r="C32" s="11">
        <v>0</v>
      </c>
      <c r="D32" s="8" t="s">
        <v>0</v>
      </c>
      <c r="E32" s="8" t="s">
        <v>0</v>
      </c>
    </row>
    <row r="33" spans="1:5" s="13" customFormat="1" ht="27" customHeight="1" x14ac:dyDescent="0.25">
      <c r="A33" s="6" t="s">
        <v>38</v>
      </c>
      <c r="B33" s="7">
        <v>0</v>
      </c>
      <c r="C33" s="11">
        <v>0</v>
      </c>
      <c r="D33" s="8" t="s">
        <v>0</v>
      </c>
      <c r="E33" s="8" t="s">
        <v>0</v>
      </c>
    </row>
    <row r="34" spans="1:5" s="13" customFormat="1" ht="27" customHeight="1" x14ac:dyDescent="0.25">
      <c r="A34" s="6" t="s">
        <v>39</v>
      </c>
      <c r="B34" s="7">
        <v>0</v>
      </c>
      <c r="C34" s="11">
        <v>0</v>
      </c>
      <c r="D34" s="8" t="s">
        <v>0</v>
      </c>
      <c r="E34" s="8" t="s">
        <v>0</v>
      </c>
    </row>
    <row r="35" spans="1:5" s="13" customFormat="1" ht="27" customHeight="1" x14ac:dyDescent="0.25">
      <c r="A35" s="6" t="s">
        <v>40</v>
      </c>
      <c r="B35" s="7">
        <v>0</v>
      </c>
      <c r="C35" s="11">
        <v>0</v>
      </c>
      <c r="D35" s="8" t="s">
        <v>0</v>
      </c>
      <c r="E35" s="8" t="s">
        <v>0</v>
      </c>
    </row>
    <row r="36" spans="1:5" s="13" customFormat="1" ht="27" customHeight="1" x14ac:dyDescent="0.25">
      <c r="A36" s="6" t="s">
        <v>41</v>
      </c>
      <c r="B36" s="7">
        <v>0</v>
      </c>
      <c r="C36" s="11">
        <v>0</v>
      </c>
      <c r="D36" s="8" t="s">
        <v>0</v>
      </c>
      <c r="E36" s="8" t="s">
        <v>0</v>
      </c>
    </row>
    <row r="37" spans="1:5" s="13" customFormat="1" ht="27" customHeight="1" x14ac:dyDescent="0.25">
      <c r="A37" s="6" t="s">
        <v>42</v>
      </c>
      <c r="B37" s="7">
        <v>0</v>
      </c>
      <c r="C37" s="11">
        <v>0</v>
      </c>
      <c r="D37" s="8" t="s">
        <v>0</v>
      </c>
      <c r="E37" s="8" t="s">
        <v>0</v>
      </c>
    </row>
    <row r="38" spans="1:5" s="13" customFormat="1" ht="27" customHeight="1" x14ac:dyDescent="0.25">
      <c r="A38" s="6" t="s">
        <v>43</v>
      </c>
      <c r="B38" s="7">
        <v>0</v>
      </c>
      <c r="C38" s="11">
        <v>0</v>
      </c>
      <c r="D38" s="8" t="s">
        <v>0</v>
      </c>
      <c r="E38" s="8" t="s">
        <v>0</v>
      </c>
    </row>
    <row r="39" spans="1:5" s="13" customFormat="1" ht="27" customHeight="1" x14ac:dyDescent="0.25">
      <c r="A39" s="6" t="s">
        <v>44</v>
      </c>
      <c r="B39" s="7">
        <v>2</v>
      </c>
      <c r="C39" s="11">
        <v>413911</v>
      </c>
      <c r="D39" s="8" t="s">
        <v>0</v>
      </c>
      <c r="E39" s="8" t="s">
        <v>0</v>
      </c>
    </row>
    <row r="40" spans="1:5" s="9" customFormat="1" ht="24.6" customHeight="1" x14ac:dyDescent="0.25">
      <c r="A40" s="6" t="s">
        <v>45</v>
      </c>
      <c r="B40" s="11">
        <f>SUM(B2:B39)</f>
        <v>14</v>
      </c>
      <c r="C40" s="11">
        <f>SUM(C2:C39)</f>
        <v>13751146</v>
      </c>
      <c r="D40" s="8" t="s">
        <v>0</v>
      </c>
      <c r="E40" s="8" t="s">
        <v>0</v>
      </c>
    </row>
    <row r="42" spans="1:5" s="14" customFormat="1" x14ac:dyDescent="0.25"/>
    <row r="43" spans="1:5" s="14" customFormat="1" x14ac:dyDescent="0.25">
      <c r="C43" s="14" t="s">
        <v>1</v>
      </c>
    </row>
    <row r="44" spans="1:5" s="14" customFormat="1" x14ac:dyDescent="0.25"/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0" orientation="landscape" verticalDpi="1200" r:id="rId1"/>
  <headerFooter alignWithMargins="0">
    <oddFooter xml:space="preserve">&amp;R&amp;"+,標準"2014/06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3未結案件重大金額103第2季</vt:lpstr>
      <vt:lpstr>'3未結案件重大金額103第2季'!Print_Titles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劉巧郁</dc:creator>
  <cp:lastModifiedBy>littlebear</cp:lastModifiedBy>
  <dcterms:created xsi:type="dcterms:W3CDTF">2015-01-29T08:06:01Z</dcterms:created>
  <dcterms:modified xsi:type="dcterms:W3CDTF">2016-01-01T10:02:02Z</dcterms:modified>
</cp:coreProperties>
</file>